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Mensual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<sst xmlns="http://schemas.openxmlformats.org/spreadsheetml/2006/main" count="48" uniqueCount="28">
  <si>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BONO POR HIJO</t>
  </si>
  <si>
    <t>Número y Monto (m$) según Mes y Tipo</t>
  </si>
  <si>
    <t>AÑO 2020</t>
  </si>
  <si>
    <t>Mes</t>
  </si>
  <si>
    <t>BH en PBS</t>
  </si>
  <si>
    <t>BH sin PBS</t>
  </si>
  <si>
    <t>BH en APS Internas</t>
  </si>
  <si>
    <t>BH en APS Externas</t>
  </si>
  <si>
    <t>Cuota Unica</t>
  </si>
  <si>
    <t>Total</t>
  </si>
  <si>
    <t>Nº</t>
  </si>
  <si>
    <t>Monto (m$)</t>
  </si>
  <si>
    <t>Monto m$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</si>
  <si>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</si>
  <si>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</si>
  <si>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</si>
  <si>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</si>
  <si>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</si>
  <si>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</si>
  <si>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</si>
  <si>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</si>
  <si>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</si>
  <si>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</si>
  <si>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</si>
  <si>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</si>
  <si>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Nº Prom.Mensual</t>
  </si>
  <si>
    <t>-</t>
  </si>
  <si>
    <t>Monto Anual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</si>
</sst>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3" fontId="3" fillId="0" borderId="0" xfId="0" applyNumberFormat="1" applyFont="1" applyAlignment="1">
      <alignment vertical="center"/>
    </xf>
    <xf numFmtId="3" fontId="5" fillId="0" borderId="0" xfId="0" applyNumberFormat="1" applyFont="1" applyAlignment="1" quotePrefix="1">
      <alignment horizontal="left" vertical="center"/>
    </xf>
    <xf numFmtId="0" fontId="4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3" fontId="38" fillId="0" borderId="0" xfId="0" applyNumberFormat="1" applyFont="1" applyAlignment="1">
      <alignment vertical="center"/>
    </xf>
    <xf numFmtId="3" fontId="39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3" fontId="4" fillId="0" borderId="10" xfId="0" applyNumberFormat="1" applyFont="1" applyBorder="1" applyAlignment="1" quotePrefix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 quotePrefix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 quotePrefix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3" fontId="39" fillId="0" borderId="11" xfId="0" applyNumberFormat="1" applyFont="1" applyBorder="1" applyAlignment="1" quotePrefix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39" fillId="0" borderId="11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 quotePrefix="1">
      <alignment horizontal="center" vertical="center"/>
    </xf>
    <xf numFmtId="3" fontId="4" fillId="0" borderId="0" xfId="0" applyNumberFormat="1" applyFont="1" applyAlignment="1" quotePrefix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 quotePrefix="1">
      <alignment horizontal="center" vertical="center"/>
    </xf>
    <xf numFmtId="3" fontId="39" fillId="0" borderId="12" xfId="0" applyNumberFormat="1" applyFont="1" applyBorder="1" applyAlignment="1" quotePrefix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tabSelected="1" zoomScalePageLayoutView="90" workbookViewId="0" topLeftCell="A1">
      <selection activeCell="A3" sqref="A3:M3"/>
    </sheetView>
  </sheetViews>
  <sheetFormatPr defaultColWidth="11.421875" defaultRowHeight="15"/>
  <cols>
    <col min="1" max="1" width="15.7109375" style="1" customWidth="1"/>
    <col min="2" max="2" width="8.7109375" style="1" customWidth="1"/>
    <col min="3" max="3" width="11.421875" style="1" customWidth="1"/>
    <col min="4" max="4" width="9.00390625" style="1" customWidth="1"/>
    <col min="5" max="5" width="11.00390625" style="1" customWidth="1"/>
    <col min="6" max="6" width="8.421875" style="1" customWidth="1"/>
    <col min="7" max="7" width="11.57421875" style="1" customWidth="1"/>
    <col min="8" max="8" width="8.8515625" style="1" customWidth="1"/>
    <col min="9" max="9" width="11.140625" style="1" customWidth="1"/>
    <col min="10" max="10" width="8.8515625" style="1" customWidth="1"/>
    <col min="11" max="11" width="10.8515625" style="1" customWidth="1"/>
    <col min="12" max="12" width="8.8515625" style="1" customWidth="1"/>
    <col min="13" max="13" width="11.00390625" style="1" customWidth="1"/>
    <col min="14" max="16384" width="11.421875" style="1" customWidth="1"/>
  </cols>
  <sheetData>
    <row r="1" spans="1:13" ht="12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2.7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3" ht="12.75">
      <c r="A4" s="2"/>
      <c r="B4" s="3"/>
      <c r="C4" s="3"/>
    </row>
    <row r="5" spans="1:13" ht="13.5" thickBot="1">
      <c r="A5" s="22" t="s">
        <v>3</v>
      </c>
      <c r="B5" s="24" t="s">
        <v>4</v>
      </c>
      <c r="C5" s="24"/>
      <c r="D5" s="25" t="s">
        <v>5</v>
      </c>
      <c r="E5" s="25"/>
      <c r="F5" s="24" t="s">
        <v>6</v>
      </c>
      <c r="G5" s="24"/>
      <c r="H5" s="24" t="s">
        <v>7</v>
      </c>
      <c r="I5" s="24"/>
      <c r="J5" s="24" t="s">
        <v>8</v>
      </c>
      <c r="K5" s="24"/>
      <c r="L5" s="25" t="s">
        <v>9</v>
      </c>
      <c r="M5" s="25"/>
    </row>
    <row r="6" spans="1:13" ht="13.5" thickBot="1">
      <c r="A6" s="23"/>
      <c r="B6" s="16" t="s">
        <v>10</v>
      </c>
      <c r="C6" s="16" t="s">
        <v>11</v>
      </c>
      <c r="D6" s="16" t="s">
        <v>10</v>
      </c>
      <c r="E6" s="16" t="s">
        <v>11</v>
      </c>
      <c r="F6" s="16" t="s">
        <v>10</v>
      </c>
      <c r="G6" s="16" t="s">
        <v>11</v>
      </c>
      <c r="H6" s="16" t="s">
        <v>10</v>
      </c>
      <c r="I6" s="16" t="s">
        <v>11</v>
      </c>
      <c r="J6" s="16" t="s">
        <v>10</v>
      </c>
      <c r="K6" s="16" t="s">
        <v>11</v>
      </c>
      <c r="L6" s="17" t="s">
        <v>10</v>
      </c>
      <c r="M6" s="18" t="s">
        <v>12</v>
      </c>
    </row>
    <row r="7" spans="1:13" ht="12.75">
      <c r="A7" s="4" t="s">
        <v>13</v>
      </c>
      <c r="B7" s="5">
        <v>159285</v>
      </c>
      <c r="C7" s="5">
        <v>1533527.564098</v>
      </c>
      <c r="D7" s="5">
        <v>17788</v>
      </c>
      <c r="E7" s="5">
        <v>206402.89013099993</v>
      </c>
      <c r="F7" s="6">
        <v>7342</v>
      </c>
      <c r="G7" s="6">
        <v>113393.56880999997</v>
      </c>
      <c r="H7" s="5">
        <v>5510</v>
      </c>
      <c r="I7" s="5">
        <v>62638.98466399999</v>
      </c>
      <c r="J7" s="5">
        <v>4514</v>
      </c>
      <c r="K7" s="5">
        <v>8052392.079848999</v>
      </c>
      <c r="L7" s="7">
        <f>+B7+D7+F7+H7+J7</f>
        <v>194439</v>
      </c>
      <c r="M7" s="7">
        <f>+C7+E7+G7+I7+K7</f>
        <v>9968355.087552</v>
      </c>
    </row>
    <row r="8" spans="1:13" ht="12.75">
      <c r="A8" s="8" t="s">
        <v>14</v>
      </c>
      <c r="B8" s="5">
        <v>160981</v>
      </c>
      <c r="C8" s="5">
        <v>1548310.5182439995</v>
      </c>
      <c r="D8" s="5">
        <v>17872</v>
      </c>
      <c r="E8" s="5">
        <v>205121.41879299987</v>
      </c>
      <c r="F8" s="6">
        <v>7375</v>
      </c>
      <c r="G8" s="6">
        <v>113513.72073999996</v>
      </c>
      <c r="H8" s="5">
        <v>5609</v>
      </c>
      <c r="I8" s="5">
        <v>64858.00168399999</v>
      </c>
      <c r="J8" s="5">
        <v>4722</v>
      </c>
      <c r="K8" s="5">
        <v>8218912.093290999</v>
      </c>
      <c r="L8" s="7">
        <f aca="true" t="shared" si="0" ref="L8:M18">+B8+D8+F8+H8+J8</f>
        <v>196559</v>
      </c>
      <c r="M8" s="7">
        <f t="shared" si="0"/>
        <v>10150715.752751999</v>
      </c>
    </row>
    <row r="9" spans="1:13" ht="12.75">
      <c r="A9" s="4" t="s">
        <v>15</v>
      </c>
      <c r="B9" s="5">
        <v>162193</v>
      </c>
      <c r="C9" s="5">
        <v>1558763.6824649994</v>
      </c>
      <c r="D9" s="5">
        <v>18064</v>
      </c>
      <c r="E9" s="5">
        <v>212005.53684199997</v>
      </c>
      <c r="F9" s="6">
        <v>7425</v>
      </c>
      <c r="G9" s="6">
        <v>114079.636229</v>
      </c>
      <c r="H9" s="5">
        <v>5732</v>
      </c>
      <c r="I9" s="5">
        <v>66590.48696</v>
      </c>
      <c r="J9" s="5">
        <v>4573</v>
      </c>
      <c r="K9" s="5">
        <v>7414556.296571999</v>
      </c>
      <c r="L9" s="7">
        <f t="shared" si="0"/>
        <v>197987</v>
      </c>
      <c r="M9" s="7">
        <f t="shared" si="0"/>
        <v>9365995.639067998</v>
      </c>
    </row>
    <row r="10" spans="1:13" ht="12.75">
      <c r="A10" s="8" t="s">
        <v>16</v>
      </c>
      <c r="B10" s="5">
        <v>163136</v>
      </c>
      <c r="C10" s="5">
        <v>1566728.2014819987</v>
      </c>
      <c r="D10" s="5">
        <v>18247</v>
      </c>
      <c r="E10" s="5">
        <v>213407.50554299998</v>
      </c>
      <c r="F10" s="6">
        <v>7505</v>
      </c>
      <c r="G10" s="6">
        <v>114864.65956600005</v>
      </c>
      <c r="H10" s="5">
        <v>5867</v>
      </c>
      <c r="I10" s="5">
        <v>68285.192401</v>
      </c>
      <c r="J10" s="5">
        <v>1856</v>
      </c>
      <c r="K10" s="5">
        <v>3343538.2700269995</v>
      </c>
      <c r="L10" s="7">
        <f t="shared" si="0"/>
        <v>196611</v>
      </c>
      <c r="M10" s="7">
        <f t="shared" si="0"/>
        <v>5306823.829018999</v>
      </c>
    </row>
    <row r="11" spans="1:13" ht="12.75">
      <c r="A11" s="4" t="s">
        <v>17</v>
      </c>
      <c r="B11" s="5">
        <v>163701</v>
      </c>
      <c r="C11" s="5">
        <v>1571037.8468890004</v>
      </c>
      <c r="D11" s="5">
        <v>18282</v>
      </c>
      <c r="E11" s="5">
        <v>212483.178498</v>
      </c>
      <c r="F11" s="6">
        <v>7535</v>
      </c>
      <c r="G11" s="6">
        <v>115064.11116200004</v>
      </c>
      <c r="H11" s="5">
        <v>5962</v>
      </c>
      <c r="I11" s="5">
        <v>68389.511141</v>
      </c>
      <c r="J11" s="5">
        <v>2637</v>
      </c>
      <c r="K11" s="5">
        <v>4599783.814156</v>
      </c>
      <c r="L11" s="7">
        <f t="shared" si="0"/>
        <v>198117</v>
      </c>
      <c r="M11" s="7">
        <f t="shared" si="0"/>
        <v>6566758.461846</v>
      </c>
    </row>
    <row r="12" spans="1:13" ht="12.75">
      <c r="A12" s="8" t="s">
        <v>18</v>
      </c>
      <c r="B12" s="5">
        <v>164124</v>
      </c>
      <c r="C12" s="5">
        <v>1573994.1516469994</v>
      </c>
      <c r="D12" s="5">
        <v>18402</v>
      </c>
      <c r="E12" s="5">
        <v>211285.4893509999</v>
      </c>
      <c r="F12" s="6">
        <v>7524</v>
      </c>
      <c r="G12" s="6">
        <v>114763.23699300003</v>
      </c>
      <c r="H12" s="5">
        <v>5958</v>
      </c>
      <c r="I12" s="5">
        <v>66759.31657899999</v>
      </c>
      <c r="J12" s="5">
        <v>2893</v>
      </c>
      <c r="K12" s="5">
        <v>5080535.738758</v>
      </c>
      <c r="L12" s="7">
        <f t="shared" si="0"/>
        <v>198901</v>
      </c>
      <c r="M12" s="7">
        <f t="shared" si="0"/>
        <v>7047337.933327999</v>
      </c>
    </row>
    <row r="13" spans="1:13" ht="12.75">
      <c r="A13" s="4" t="s">
        <v>19</v>
      </c>
      <c r="B13" s="5">
        <v>164652</v>
      </c>
      <c r="C13" s="5">
        <v>1578276.2029340006</v>
      </c>
      <c r="D13" s="5">
        <v>18511</v>
      </c>
      <c r="E13" s="5">
        <v>210911.5393880001</v>
      </c>
      <c r="F13" s="6">
        <v>7534</v>
      </c>
      <c r="G13" s="6">
        <v>114408.46615899999</v>
      </c>
      <c r="H13" s="5">
        <v>6019</v>
      </c>
      <c r="I13" s="5">
        <v>67256.273106</v>
      </c>
      <c r="J13" s="5">
        <v>2624</v>
      </c>
      <c r="K13" s="5">
        <v>4694943.489331</v>
      </c>
      <c r="L13" s="7">
        <f t="shared" si="0"/>
        <v>199340</v>
      </c>
      <c r="M13" s="7">
        <f t="shared" si="0"/>
        <v>6665795.970918</v>
      </c>
    </row>
    <row r="14" spans="1:13" ht="12.75">
      <c r="A14" s="8" t="s">
        <v>20</v>
      </c>
      <c r="B14" s="5">
        <v>164987</v>
      </c>
      <c r="C14" s="5">
        <v>1580616.077945</v>
      </c>
      <c r="D14" s="5">
        <v>18520</v>
      </c>
      <c r="E14" s="5">
        <v>209349.990771</v>
      </c>
      <c r="F14" s="6">
        <v>7502</v>
      </c>
      <c r="G14" s="6">
        <v>113697.39587400001</v>
      </c>
      <c r="H14" s="5">
        <v>6052</v>
      </c>
      <c r="I14" s="5">
        <v>67419.775358</v>
      </c>
      <c r="J14" s="5">
        <v>3922</v>
      </c>
      <c r="K14" s="5">
        <v>7115629.051778999</v>
      </c>
      <c r="L14" s="7">
        <f t="shared" si="0"/>
        <v>200983</v>
      </c>
      <c r="M14" s="7">
        <f t="shared" si="0"/>
        <v>9086712.291726999</v>
      </c>
    </row>
    <row r="15" spans="1:13" ht="12.75">
      <c r="A15" s="4" t="s">
        <v>21</v>
      </c>
      <c r="B15" s="5">
        <v>165753</v>
      </c>
      <c r="C15" s="5">
        <v>1628274.5744760004</v>
      </c>
      <c r="D15" s="5">
        <v>18606</v>
      </c>
      <c r="E15" s="5">
        <v>210870.68104599993</v>
      </c>
      <c r="F15" s="6">
        <v>7510</v>
      </c>
      <c r="G15" s="6">
        <v>113553.92063199995</v>
      </c>
      <c r="H15" s="5">
        <v>6110</v>
      </c>
      <c r="I15" s="5">
        <v>73382.66816799999</v>
      </c>
      <c r="J15" s="5">
        <v>4815</v>
      </c>
      <c r="K15" s="5">
        <v>8827480.329192</v>
      </c>
      <c r="L15" s="7">
        <f t="shared" si="0"/>
        <v>202794</v>
      </c>
      <c r="M15" s="7">
        <f t="shared" si="0"/>
        <v>10853562.173514</v>
      </c>
    </row>
    <row r="16" spans="1:13" ht="12.75">
      <c r="A16" s="8" t="s">
        <v>22</v>
      </c>
      <c r="B16" s="5">
        <v>166005</v>
      </c>
      <c r="C16" s="5">
        <v>1629676.9260910002</v>
      </c>
      <c r="D16" s="5">
        <v>18742</v>
      </c>
      <c r="E16" s="5">
        <v>213484.40946399997</v>
      </c>
      <c r="F16" s="6">
        <v>7525</v>
      </c>
      <c r="G16" s="6">
        <v>116757.76916100005</v>
      </c>
      <c r="H16" s="5">
        <v>6180</v>
      </c>
      <c r="I16" s="5">
        <v>71484.58069099998</v>
      </c>
      <c r="J16" s="5">
        <v>4930</v>
      </c>
      <c r="K16" s="5">
        <v>9176578.791691</v>
      </c>
      <c r="L16" s="7">
        <f t="shared" si="0"/>
        <v>203382</v>
      </c>
      <c r="M16" s="7">
        <f t="shared" si="0"/>
        <v>11207982.477098</v>
      </c>
    </row>
    <row r="17" spans="1:13" ht="12.75">
      <c r="A17" s="4" t="s">
        <v>23</v>
      </c>
      <c r="B17" s="5">
        <v>166639</v>
      </c>
      <c r="C17" s="5">
        <v>1635742.8207409985</v>
      </c>
      <c r="D17" s="5">
        <v>19079</v>
      </c>
      <c r="E17" s="5">
        <v>216415.45608</v>
      </c>
      <c r="F17" s="6">
        <v>7541</v>
      </c>
      <c r="G17" s="6">
        <v>116906.77335700003</v>
      </c>
      <c r="H17" s="5">
        <v>6277</v>
      </c>
      <c r="I17" s="5">
        <v>72703.880167</v>
      </c>
      <c r="J17" s="5">
        <v>5326</v>
      </c>
      <c r="K17" s="5">
        <v>9641401.762338</v>
      </c>
      <c r="L17" s="7">
        <f t="shared" si="0"/>
        <v>204862</v>
      </c>
      <c r="M17" s="7">
        <f t="shared" si="0"/>
        <v>11683170.692682998</v>
      </c>
    </row>
    <row r="18" spans="1:13" ht="12.75">
      <c r="A18" s="8" t="s">
        <v>24</v>
      </c>
      <c r="B18" s="5">
        <v>167775</v>
      </c>
      <c r="C18" s="5">
        <v>1645929.6247160006</v>
      </c>
      <c r="D18" s="5">
        <v>19178</v>
      </c>
      <c r="E18" s="5">
        <v>216902.09418899994</v>
      </c>
      <c r="F18" s="6">
        <v>7607</v>
      </c>
      <c r="G18" s="6">
        <v>117395.33414000002</v>
      </c>
      <c r="H18" s="5">
        <v>6367</v>
      </c>
      <c r="I18" s="5">
        <v>73417.85371</v>
      </c>
      <c r="J18" s="5">
        <v>4954</v>
      </c>
      <c r="K18" s="5">
        <v>9033414.757473</v>
      </c>
      <c r="L18" s="7">
        <f t="shared" si="0"/>
        <v>205881</v>
      </c>
      <c r="M18" s="7">
        <f t="shared" si="0"/>
        <v>11087059.664228</v>
      </c>
    </row>
    <row r="19" spans="1:13" s="12" customFormat="1" ht="12.75">
      <c r="A19" s="9" t="s">
        <v>25</v>
      </c>
      <c r="B19" s="10">
        <f>+AVERAGE(B7:B18)</f>
        <v>164102.58333333334</v>
      </c>
      <c r="C19" s="11" t="s">
        <v>26</v>
      </c>
      <c r="D19" s="10">
        <f>+AVERAGE(D7:D18)</f>
        <v>18440.916666666668</v>
      </c>
      <c r="E19" s="11" t="s">
        <v>26</v>
      </c>
      <c r="F19" s="10">
        <f>+AVERAGE(F7:F18)</f>
        <v>7493.75</v>
      </c>
      <c r="G19" s="11" t="s">
        <v>26</v>
      </c>
      <c r="H19" s="10">
        <f>+AVERAGE(H7:H18)</f>
        <v>5970.25</v>
      </c>
      <c r="I19" s="11" t="s">
        <v>26</v>
      </c>
      <c r="J19" s="10">
        <f>+AVERAGE(J7:J18)</f>
        <v>3980.5</v>
      </c>
      <c r="K19" s="11" t="s">
        <v>26</v>
      </c>
      <c r="L19" s="10">
        <f>+AVERAGE(L7:L18)</f>
        <v>199988</v>
      </c>
      <c r="M19" s="11" t="s">
        <v>26</v>
      </c>
    </row>
    <row r="20" spans="1:13" s="12" customFormat="1" ht="13.5" thickBot="1">
      <c r="A20" s="13" t="s">
        <v>27</v>
      </c>
      <c r="B20" s="14" t="s">
        <v>26</v>
      </c>
      <c r="C20" s="15">
        <f>SUM(C7:C18)</f>
        <v>19050878.191727996</v>
      </c>
      <c r="D20" s="14" t="s">
        <v>26</v>
      </c>
      <c r="E20" s="15">
        <f>SUM(E7:E18)</f>
        <v>2538640.1900959993</v>
      </c>
      <c r="F20" s="14" t="s">
        <v>26</v>
      </c>
      <c r="G20" s="15">
        <f>SUM(G7:G18)</f>
        <v>1378398.592823</v>
      </c>
      <c r="H20" s="14" t="s">
        <v>26</v>
      </c>
      <c r="I20" s="15">
        <f>SUM(I7:I18)</f>
        <v>823186.5246289999</v>
      </c>
      <c r="J20" s="14" t="s">
        <v>26</v>
      </c>
      <c r="K20" s="15">
        <f>SUM(K7:K18)</f>
        <v>85199166.474457</v>
      </c>
      <c r="L20" s="14" t="s">
        <v>26</v>
      </c>
      <c r="M20" s="15">
        <f>SUM(M7:M18)</f>
        <v>108990269.97373298</v>
      </c>
    </row>
  </sheetData>
  <sheetProtection/>
  <mergeCells count="10">
    <mergeCell ref="A1:M1"/>
    <mergeCell ref="A2:M2"/>
    <mergeCell ref="A3:M3"/>
    <mergeCell ref="A5:A6"/>
    <mergeCell ref="B5:C5"/>
    <mergeCell ref="D5:E5"/>
    <mergeCell ref="F5:G5"/>
    <mergeCell ref="H5:I5"/>
    <mergeCell ref="J5:K5"/>
    <mergeCell ref="L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&amp;L&amp;"-,Negrita"&amp;6INSTITUTO DE PREVISIÓN SOCIAL
DIVISIÓN PLANIFICACIÓN Y DESARROLLO
SUBDEPTO. ESTADÍSTICAS, ESTUDIOS Y EQUIDAD DE GÉNERO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a_pla</dc:creator>
  <cp:keywords/>
  <dc:description/>
  <cp:lastModifiedBy>Pachy</cp:lastModifiedBy>
  <dcterms:created xsi:type="dcterms:W3CDTF">2021-04-21T16:09:03Z</dcterms:created>
  <dcterms:modified xsi:type="dcterms:W3CDTF">2021-04-30T14:08:56Z</dcterms:modified>
  <cp:category/>
  <cp:version/>
  <cp:contentType/>
  <cp:contentStatus/>
</cp:coreProperties>
</file>