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ensual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<sst xmlns="http://schemas.openxmlformats.org/spreadsheetml/2006/main" count="48" uniqueCount="28">
  <si>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BONO POR HIJO</t>
  </si>
  <si>
    <t>Número y Monto (m$) según Mes y Tipo</t>
  </si>
  <si>
    <t>AÑO 2019</t>
  </si>
  <si>
    <t>Mes</t>
  </si>
  <si>
    <t>BH en PBS</t>
  </si>
  <si>
    <t>BH sin PBS</t>
  </si>
  <si>
    <t>BH en APS Internas</t>
  </si>
  <si>
    <t>BH en APS Externas</t>
  </si>
  <si>
    <t>Cuota Unica</t>
  </si>
  <si>
    <t>Total</t>
  </si>
  <si>
    <t>Nº</t>
  </si>
  <si>
    <t>Monto (m$)</t>
  </si>
  <si>
    <t>Monto m$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</si>
  <si>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</si>
  <si>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</si>
  <si>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</si>
  <si>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</si>
  <si>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</si>
  <si>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</si>
  <si>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</si>
  <si>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</si>
  <si>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</si>
  <si>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</si>
  <si>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</si>
  <si>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</si>
  <si>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Nº Prom.Mensual</t>
  </si>
  <si>
    <t>-</t>
  </si>
  <si>
    <t>Monto Anual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</si>
</sst>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 applyProtection="1" quotePrefix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Border="1" applyAlignment="1">
      <alignment vertical="center"/>
    </xf>
    <xf numFmtId="3" fontId="38" fillId="0" borderId="10" xfId="0" applyNumberFormat="1" applyFont="1" applyBorder="1" applyAlignment="1" quotePrefix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0" fontId="39" fillId="0" borderId="0" xfId="0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3" fontId="39" fillId="0" borderId="0" xfId="0" applyNumberFormat="1" applyFont="1" applyBorder="1" applyAlignment="1">
      <alignment vertical="center"/>
    </xf>
    <xf numFmtId="3" fontId="38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left" vertical="center"/>
      <protection/>
    </xf>
    <xf numFmtId="3" fontId="4" fillId="0" borderId="11" xfId="0" applyNumberFormat="1" applyFont="1" applyBorder="1" applyAlignment="1" quotePrefix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 quotePrefix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 quotePrefix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 quotePrefix="1">
      <alignment horizontal="center" vertical="center"/>
    </xf>
    <xf numFmtId="3" fontId="4" fillId="0" borderId="0" xfId="0" applyNumberFormat="1" applyFont="1" applyBorder="1" applyAlignment="1" quotePrefix="1">
      <alignment horizontal="center" vertical="center"/>
    </xf>
    <xf numFmtId="3" fontId="2" fillId="0" borderId="11" xfId="0" applyNumberFormat="1" applyFont="1" applyBorder="1" applyAlignment="1" applyProtection="1">
      <alignment horizontal="center" vertical="center"/>
      <protection/>
    </xf>
    <xf numFmtId="3" fontId="2" fillId="0" borderId="12" xfId="0" applyNumberFormat="1" applyFont="1" applyBorder="1" applyAlignment="1" applyProtection="1">
      <alignment horizontal="center" vertical="center"/>
      <protection/>
    </xf>
    <xf numFmtId="3" fontId="4" fillId="0" borderId="11" xfId="0" applyNumberFormat="1" applyFont="1" applyBorder="1" applyAlignment="1" quotePrefix="1">
      <alignment horizontal="center" vertical="center"/>
    </xf>
    <xf numFmtId="3" fontId="38" fillId="0" borderId="11" xfId="0" applyNumberFormat="1" applyFont="1" applyBorder="1" applyAlignment="1" quotePrefix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tabSelected="1" zoomScale="90" zoomScaleNormal="90" zoomScalePageLayoutView="90" workbookViewId="0" topLeftCell="A1">
      <selection activeCell="D11" sqref="D11"/>
    </sheetView>
  </sheetViews>
  <sheetFormatPr defaultColWidth="11.421875" defaultRowHeight="15"/>
  <cols>
    <col min="1" max="1" width="15.7109375" style="1" customWidth="1"/>
    <col min="2" max="2" width="8.7109375" style="1" customWidth="1"/>
    <col min="3" max="3" width="11.421875" style="1" customWidth="1"/>
    <col min="4" max="4" width="9.00390625" style="1" customWidth="1"/>
    <col min="5" max="5" width="11.00390625" style="1" customWidth="1"/>
    <col min="6" max="6" width="8.421875" style="1" customWidth="1"/>
    <col min="7" max="7" width="11.57421875" style="1" customWidth="1"/>
    <col min="8" max="8" width="8.8515625" style="1" customWidth="1"/>
    <col min="9" max="9" width="11.140625" style="1" customWidth="1"/>
    <col min="10" max="10" width="8.8515625" style="1" customWidth="1"/>
    <col min="11" max="11" width="10.8515625" style="1" customWidth="1"/>
    <col min="12" max="12" width="8.8515625" style="1" customWidth="1"/>
    <col min="13" max="13" width="11.00390625" style="1" customWidth="1"/>
    <col min="14" max="16384" width="11.421875" style="1" customWidth="1"/>
  </cols>
  <sheetData>
    <row r="1" spans="1:13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.7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1" ht="12.75">
      <c r="A4" s="2"/>
      <c r="B4" s="3"/>
      <c r="C4" s="3"/>
      <c r="D4" s="4"/>
      <c r="E4" s="4"/>
      <c r="F4" s="4"/>
      <c r="G4" s="4"/>
      <c r="H4" s="4"/>
      <c r="I4" s="4"/>
      <c r="J4" s="4"/>
      <c r="K4" s="4"/>
    </row>
    <row r="5" spans="1:13" ht="12.75">
      <c r="A5" s="23" t="s">
        <v>3</v>
      </c>
      <c r="B5" s="25" t="s">
        <v>4</v>
      </c>
      <c r="C5" s="25"/>
      <c r="D5" s="26" t="s">
        <v>5</v>
      </c>
      <c r="E5" s="26"/>
      <c r="F5" s="25" t="s">
        <v>6</v>
      </c>
      <c r="G5" s="25"/>
      <c r="H5" s="25" t="s">
        <v>7</v>
      </c>
      <c r="I5" s="25"/>
      <c r="J5" s="25" t="s">
        <v>8</v>
      </c>
      <c r="K5" s="25"/>
      <c r="L5" s="26" t="s">
        <v>9</v>
      </c>
      <c r="M5" s="26"/>
    </row>
    <row r="6" spans="1:13" ht="13.5" thickBot="1">
      <c r="A6" s="24"/>
      <c r="B6" s="6" t="s">
        <v>10</v>
      </c>
      <c r="C6" s="6" t="s">
        <v>11</v>
      </c>
      <c r="D6" s="6" t="s">
        <v>10</v>
      </c>
      <c r="E6" s="6" t="s">
        <v>11</v>
      </c>
      <c r="F6" s="6" t="s">
        <v>10</v>
      </c>
      <c r="G6" s="6" t="s">
        <v>11</v>
      </c>
      <c r="H6" s="6" t="s">
        <v>10</v>
      </c>
      <c r="I6" s="6" t="s">
        <v>11</v>
      </c>
      <c r="J6" s="6" t="s">
        <v>10</v>
      </c>
      <c r="K6" s="6" t="s">
        <v>11</v>
      </c>
      <c r="L6" s="7" t="s">
        <v>10</v>
      </c>
      <c r="M6" s="8" t="s">
        <v>12</v>
      </c>
    </row>
    <row r="7" spans="1:13" ht="12.75">
      <c r="A7" s="9" t="s">
        <v>13</v>
      </c>
      <c r="B7" s="10">
        <v>147813</v>
      </c>
      <c r="C7" s="10">
        <v>1388977.7086656005</v>
      </c>
      <c r="D7" s="10">
        <v>15774</v>
      </c>
      <c r="E7" s="10">
        <v>180824.8744398</v>
      </c>
      <c r="F7" s="11">
        <v>6842</v>
      </c>
      <c r="G7" s="11">
        <v>104475.92510130008</v>
      </c>
      <c r="H7" s="10">
        <v>4803</v>
      </c>
      <c r="I7" s="10">
        <v>55225.4879988</v>
      </c>
      <c r="J7" s="10">
        <v>3602</v>
      </c>
      <c r="K7" s="10">
        <v>5732682.2025834005</v>
      </c>
      <c r="L7" s="12">
        <f>+B7+D7+F7+H7+J7</f>
        <v>178834</v>
      </c>
      <c r="M7" s="12">
        <f>+C7+E7+G7+I7+K7</f>
        <v>7462186.198788901</v>
      </c>
    </row>
    <row r="8" spans="1:13" ht="12.75">
      <c r="A8" s="13" t="s">
        <v>14</v>
      </c>
      <c r="B8" s="10">
        <v>148915</v>
      </c>
      <c r="C8" s="10">
        <v>1399091.6034015</v>
      </c>
      <c r="D8" s="10">
        <v>15900</v>
      </c>
      <c r="E8" s="10">
        <v>182087.53915980004</v>
      </c>
      <c r="F8" s="11">
        <v>6888</v>
      </c>
      <c r="G8" s="11">
        <v>104920.757949</v>
      </c>
      <c r="H8" s="10">
        <v>4859</v>
      </c>
      <c r="I8" s="10">
        <v>54692.004045</v>
      </c>
      <c r="J8" s="10">
        <v>3859</v>
      </c>
      <c r="K8" s="10">
        <v>6105950.2489716</v>
      </c>
      <c r="L8" s="12">
        <f aca="true" t="shared" si="0" ref="L8:M18">+B8+D8+F8+H8+J8</f>
        <v>180421</v>
      </c>
      <c r="M8" s="12">
        <f t="shared" si="0"/>
        <v>7846742.1535269</v>
      </c>
    </row>
    <row r="9" spans="1:13" ht="12.75">
      <c r="A9" s="9" t="s">
        <v>15</v>
      </c>
      <c r="B9" s="10">
        <v>150074</v>
      </c>
      <c r="C9" s="10">
        <v>1409708.3095566</v>
      </c>
      <c r="D9" s="10">
        <v>16037</v>
      </c>
      <c r="E9" s="10">
        <v>183828.16748459998</v>
      </c>
      <c r="F9" s="11">
        <v>6901</v>
      </c>
      <c r="G9" s="11">
        <v>104922.57652680004</v>
      </c>
      <c r="H9" s="10">
        <v>4891</v>
      </c>
      <c r="I9" s="10">
        <v>55454.66124</v>
      </c>
      <c r="J9" s="10">
        <v>3536</v>
      </c>
      <c r="K9" s="10">
        <v>5585361.2839671</v>
      </c>
      <c r="L9" s="12">
        <f t="shared" si="0"/>
        <v>181439</v>
      </c>
      <c r="M9" s="12">
        <f t="shared" si="0"/>
        <v>7339274.9987751</v>
      </c>
    </row>
    <row r="10" spans="1:13" ht="12.75">
      <c r="A10" s="13" t="s">
        <v>16</v>
      </c>
      <c r="B10" s="10">
        <v>151034</v>
      </c>
      <c r="C10" s="10">
        <v>1418371.9766889</v>
      </c>
      <c r="D10" s="10">
        <v>16175</v>
      </c>
      <c r="E10" s="10">
        <v>184587.51799020005</v>
      </c>
      <c r="F10" s="11">
        <v>7041</v>
      </c>
      <c r="G10" s="11">
        <v>107092.16315730003</v>
      </c>
      <c r="H10" s="10">
        <v>4964</v>
      </c>
      <c r="I10" s="10">
        <v>56977.1798454</v>
      </c>
      <c r="J10" s="10">
        <v>3962</v>
      </c>
      <c r="K10" s="10">
        <v>6132691.2140121</v>
      </c>
      <c r="L10" s="12">
        <f t="shared" si="0"/>
        <v>183176</v>
      </c>
      <c r="M10" s="12">
        <f t="shared" si="0"/>
        <v>7899720.0516939005</v>
      </c>
    </row>
    <row r="11" spans="1:13" ht="12.75">
      <c r="A11" s="9" t="s">
        <v>17</v>
      </c>
      <c r="B11" s="10">
        <v>152102</v>
      </c>
      <c r="C11" s="10">
        <v>1427766.3086442011</v>
      </c>
      <c r="D11" s="10">
        <v>16368</v>
      </c>
      <c r="E11" s="10">
        <v>186671.09318940007</v>
      </c>
      <c r="F11" s="11">
        <v>7064</v>
      </c>
      <c r="G11" s="11">
        <v>107516.33578529998</v>
      </c>
      <c r="H11" s="10">
        <v>5048</v>
      </c>
      <c r="I11" s="10">
        <v>57616.3998051</v>
      </c>
      <c r="J11" s="10">
        <v>3277</v>
      </c>
      <c r="K11" s="10">
        <v>5336698.5097176</v>
      </c>
      <c r="L11" s="12">
        <f t="shared" si="0"/>
        <v>183859</v>
      </c>
      <c r="M11" s="12">
        <f t="shared" si="0"/>
        <v>7116268.647141602</v>
      </c>
    </row>
    <row r="12" spans="1:13" ht="12.75">
      <c r="A12" s="13" t="s">
        <v>18</v>
      </c>
      <c r="B12" s="10">
        <v>152984</v>
      </c>
      <c r="C12" s="10">
        <v>1436268.1112016009</v>
      </c>
      <c r="D12" s="10">
        <v>16553</v>
      </c>
      <c r="E12" s="10">
        <v>188228.45874600002</v>
      </c>
      <c r="F12" s="11">
        <v>7118</v>
      </c>
      <c r="G12" s="11">
        <v>108236.7946767</v>
      </c>
      <c r="H12" s="10">
        <v>5123</v>
      </c>
      <c r="I12" s="10">
        <v>58218.0865086</v>
      </c>
      <c r="J12" s="10">
        <v>3774</v>
      </c>
      <c r="K12" s="10">
        <v>5856024.888057001</v>
      </c>
      <c r="L12" s="12">
        <f t="shared" si="0"/>
        <v>185552</v>
      </c>
      <c r="M12" s="12">
        <f t="shared" si="0"/>
        <v>7646976.339189902</v>
      </c>
    </row>
    <row r="13" spans="1:13" ht="12.75">
      <c r="A13" s="9" t="s">
        <v>19</v>
      </c>
      <c r="B13" s="10">
        <v>153990</v>
      </c>
      <c r="C13" s="10">
        <v>1445874.9096083993</v>
      </c>
      <c r="D13" s="10">
        <v>16717</v>
      </c>
      <c r="E13" s="10">
        <v>190678.0708781999</v>
      </c>
      <c r="F13" s="11">
        <v>7167</v>
      </c>
      <c r="G13" s="11">
        <v>108625.70372280006</v>
      </c>
      <c r="H13" s="10">
        <v>5149</v>
      </c>
      <c r="I13" s="10">
        <v>57679.215753000004</v>
      </c>
      <c r="J13" s="10">
        <v>4014</v>
      </c>
      <c r="K13" s="10">
        <v>6338751.855978901</v>
      </c>
      <c r="L13" s="12">
        <f t="shared" si="0"/>
        <v>187037</v>
      </c>
      <c r="M13" s="12">
        <f t="shared" si="0"/>
        <v>8141609.7559413</v>
      </c>
    </row>
    <row r="14" spans="1:13" ht="12.75">
      <c r="A14" s="13" t="s">
        <v>20</v>
      </c>
      <c r="B14" s="10">
        <v>154666</v>
      </c>
      <c r="C14" s="10">
        <v>1451733.2704565988</v>
      </c>
      <c r="D14" s="10">
        <v>16945</v>
      </c>
      <c r="E14" s="10">
        <v>192797.5168656</v>
      </c>
      <c r="F14" s="11">
        <v>7180</v>
      </c>
      <c r="G14" s="11">
        <v>108691.711812</v>
      </c>
      <c r="H14" s="10">
        <v>5199</v>
      </c>
      <c r="I14" s="10">
        <v>58403.3513343</v>
      </c>
      <c r="J14" s="10">
        <v>3280</v>
      </c>
      <c r="K14" s="10">
        <v>5582782.0145364</v>
      </c>
      <c r="L14" s="12">
        <f t="shared" si="0"/>
        <v>187270</v>
      </c>
      <c r="M14" s="12">
        <f t="shared" si="0"/>
        <v>7394407.865004899</v>
      </c>
    </row>
    <row r="15" spans="1:13" ht="12.75">
      <c r="A15" s="9" t="s">
        <v>21</v>
      </c>
      <c r="B15" s="10">
        <v>155680</v>
      </c>
      <c r="C15" s="10">
        <v>1500811.6482032994</v>
      </c>
      <c r="D15" s="10">
        <v>17046</v>
      </c>
      <c r="E15" s="10">
        <v>196086.76657079995</v>
      </c>
      <c r="F15" s="11">
        <v>7187</v>
      </c>
      <c r="G15" s="11">
        <v>111827.3454192001</v>
      </c>
      <c r="H15" s="10">
        <v>5260</v>
      </c>
      <c r="I15" s="10">
        <v>63773.84675610001</v>
      </c>
      <c r="J15" s="10">
        <v>3976</v>
      </c>
      <c r="K15" s="10">
        <v>6534388.4941332</v>
      </c>
      <c r="L15" s="12">
        <f t="shared" si="0"/>
        <v>189149</v>
      </c>
      <c r="M15" s="12">
        <f t="shared" si="0"/>
        <v>8406888.101082599</v>
      </c>
    </row>
    <row r="16" spans="1:13" ht="12.75">
      <c r="A16" s="13" t="s">
        <v>22</v>
      </c>
      <c r="B16" s="10">
        <v>156560</v>
      </c>
      <c r="C16" s="10">
        <v>1509321.8553474008</v>
      </c>
      <c r="D16" s="10">
        <v>17272</v>
      </c>
      <c r="E16" s="10">
        <v>197766.85571789998</v>
      </c>
      <c r="F16" s="11">
        <v>7236</v>
      </c>
      <c r="G16" s="11">
        <v>112493.14053810008</v>
      </c>
      <c r="H16" s="10">
        <v>5328</v>
      </c>
      <c r="I16" s="10">
        <v>61579.6363389</v>
      </c>
      <c r="J16" s="10">
        <v>4710</v>
      </c>
      <c r="K16" s="10">
        <v>7943209.508025001</v>
      </c>
      <c r="L16" s="12">
        <f t="shared" si="0"/>
        <v>191106</v>
      </c>
      <c r="M16" s="12">
        <f t="shared" si="0"/>
        <v>9824370.995967302</v>
      </c>
    </row>
    <row r="17" spans="1:13" ht="12.75">
      <c r="A17" s="9" t="s">
        <v>23</v>
      </c>
      <c r="B17" s="10">
        <v>157668</v>
      </c>
      <c r="C17" s="10">
        <v>1519605.7749432002</v>
      </c>
      <c r="D17" s="10">
        <v>17386</v>
      </c>
      <c r="E17" s="10">
        <v>198278.3139981</v>
      </c>
      <c r="F17" s="11">
        <v>7302</v>
      </c>
      <c r="G17" s="11">
        <v>113279.68658730004</v>
      </c>
      <c r="H17" s="10">
        <v>5412</v>
      </c>
      <c r="I17" s="10">
        <v>62920.5931647</v>
      </c>
      <c r="J17" s="10">
        <v>2191</v>
      </c>
      <c r="K17" s="10">
        <v>4145170.3463685</v>
      </c>
      <c r="L17" s="12">
        <f t="shared" si="0"/>
        <v>189959</v>
      </c>
      <c r="M17" s="12">
        <f t="shared" si="0"/>
        <v>6039254.715061801</v>
      </c>
    </row>
    <row r="18" spans="1:13" ht="12.75">
      <c r="A18" s="13" t="s">
        <v>24</v>
      </c>
      <c r="B18" s="10">
        <v>158527</v>
      </c>
      <c r="C18" s="10">
        <v>1527892.5169908</v>
      </c>
      <c r="D18" s="10">
        <v>17547</v>
      </c>
      <c r="E18" s="10">
        <v>199627.3348074</v>
      </c>
      <c r="F18" s="11">
        <v>7289</v>
      </c>
      <c r="G18" s="11">
        <v>112876.3069737</v>
      </c>
      <c r="H18" s="10">
        <v>5471</v>
      </c>
      <c r="I18" s="10">
        <v>62914.3031562</v>
      </c>
      <c r="J18" s="10">
        <v>4823</v>
      </c>
      <c r="K18" s="10">
        <v>8338059.131111701</v>
      </c>
      <c r="L18" s="12">
        <f t="shared" si="0"/>
        <v>193657</v>
      </c>
      <c r="M18" s="12">
        <f t="shared" si="0"/>
        <v>10241369.593039801</v>
      </c>
    </row>
    <row r="19" spans="1:13" s="5" customFormat="1" ht="12.75">
      <c r="A19" s="14" t="s">
        <v>25</v>
      </c>
      <c r="B19" s="15">
        <f>+AVERAGE(B7:B18)</f>
        <v>153334.41666666666</v>
      </c>
      <c r="C19" s="19" t="s">
        <v>26</v>
      </c>
      <c r="D19" s="15">
        <f>+AVERAGE(D7:D18)</f>
        <v>16643.333333333332</v>
      </c>
      <c r="E19" s="19" t="s">
        <v>26</v>
      </c>
      <c r="F19" s="15">
        <f>+AVERAGE(F7:F18)</f>
        <v>7101.25</v>
      </c>
      <c r="G19" s="19" t="s">
        <v>26</v>
      </c>
      <c r="H19" s="15">
        <f>+AVERAGE(H7:H18)</f>
        <v>5125.583333333333</v>
      </c>
      <c r="I19" s="19" t="s">
        <v>26</v>
      </c>
      <c r="J19" s="15">
        <f>+AVERAGE(J7:J18)</f>
        <v>3750.3333333333335</v>
      </c>
      <c r="K19" s="19" t="s">
        <v>26</v>
      </c>
      <c r="L19" s="15">
        <f>+AVERAGE(L7:L18)</f>
        <v>185954.91666666666</v>
      </c>
      <c r="M19" s="19" t="s">
        <v>26</v>
      </c>
    </row>
    <row r="20" spans="1:13" s="5" customFormat="1" ht="13.5" thickBot="1">
      <c r="A20" s="16" t="s">
        <v>27</v>
      </c>
      <c r="B20" s="17" t="s">
        <v>26</v>
      </c>
      <c r="C20" s="18">
        <f>SUM(C7:C18)</f>
        <v>17435423.9937081</v>
      </c>
      <c r="D20" s="17" t="s">
        <v>26</v>
      </c>
      <c r="E20" s="18">
        <f>SUM(E7:E18)</f>
        <v>2281462.5098478002</v>
      </c>
      <c r="F20" s="17" t="s">
        <v>26</v>
      </c>
      <c r="G20" s="18">
        <f>SUM(G7:G18)</f>
        <v>1304958.4482495002</v>
      </c>
      <c r="H20" s="17" t="s">
        <v>26</v>
      </c>
      <c r="I20" s="18">
        <f>SUM(I7:I18)</f>
        <v>705454.7659461</v>
      </c>
      <c r="J20" s="17" t="s">
        <v>26</v>
      </c>
      <c r="K20" s="18">
        <f>SUM(K7:K18)</f>
        <v>73631769.6974625</v>
      </c>
      <c r="L20" s="17" t="s">
        <v>26</v>
      </c>
      <c r="M20" s="18">
        <f>SUM(M7:M18)</f>
        <v>95359069.41521399</v>
      </c>
    </row>
  </sheetData>
  <sheetProtection/>
  <mergeCells count="10">
    <mergeCell ref="A1:M1"/>
    <mergeCell ref="A2:M2"/>
    <mergeCell ref="A3:M3"/>
    <mergeCell ref="A5:A6"/>
    <mergeCell ref="B5:C5"/>
    <mergeCell ref="D5:E5"/>
    <mergeCell ref="F5:G5"/>
    <mergeCell ref="H5:I5"/>
    <mergeCell ref="J5:K5"/>
    <mergeCell ref="L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&amp;L&amp;"-,Negrita"&amp;7INSTITUTO DE PREVISIÓN SOCIAL
DIVISIÓN PLANIFICACIÓN Y DESARROLLO
SUBDEPTO. ESTADÍSTICAS, ESTUDIOS Y EQUIDAD DE GÉNERO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Gonzalo Plaza Alvarez</dc:creator>
  <cp:keywords/>
  <dc:description/>
  <cp:lastModifiedBy>Nicholas Matus</cp:lastModifiedBy>
  <dcterms:created xsi:type="dcterms:W3CDTF">2018-05-04T13:29:02Z</dcterms:created>
  <dcterms:modified xsi:type="dcterms:W3CDTF">2020-04-24T20:26:54Z</dcterms:modified>
  <cp:category/>
  <cp:version/>
  <cp:contentType/>
  <cp:contentStatus/>
</cp:coreProperties>
</file>